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ero\Google Drive\Agrosavia\Proyectos\Agricultura 4.0\Diagramación\Textos\"/>
    </mc:Choice>
  </mc:AlternateContent>
  <bookViews>
    <workbookView xWindow="0" yWindow="0" windowWidth="8550" windowHeight="4440"/>
  </bookViews>
  <sheets>
    <sheet name="Aguacate" sheetId="1" r:id="rId1"/>
    <sheet name="Cacao" sheetId="2" r:id="rId2"/>
    <sheet name="Caña" sheetId="3" r:id="rId3"/>
    <sheet name="Guanábana" sheetId="4" r:id="rId4"/>
    <sheet name="Guayaba" sheetId="5" r:id="rId5"/>
    <sheet name="Lima" sheetId="6" r:id="rId6"/>
    <sheet name="Maíz" sheetId="7" r:id="rId7"/>
    <sheet name="Maracuyá" sheetId="8" r:id="rId8"/>
    <sheet name="Papaya" sheetId="9" r:id="rId9"/>
    <sheet name="Vid" sheetId="10" r:id="rId1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0" l="1"/>
  <c r="D8" i="10"/>
  <c r="D9" i="10"/>
  <c r="D10" i="10"/>
  <c r="D11" i="10"/>
  <c r="D6" i="10"/>
  <c r="D11" i="9"/>
  <c r="D7" i="9"/>
  <c r="D8" i="9"/>
  <c r="D9" i="9"/>
  <c r="D10" i="9"/>
  <c r="D6" i="9"/>
  <c r="D7" i="8"/>
  <c r="D8" i="8"/>
  <c r="D9" i="8"/>
  <c r="D10" i="8"/>
  <c r="D11" i="8"/>
  <c r="D6" i="8"/>
  <c r="D7" i="7"/>
  <c r="D8" i="7"/>
  <c r="D9" i="7"/>
  <c r="D10" i="7"/>
  <c r="D11" i="7"/>
  <c r="D6" i="7"/>
  <c r="D7" i="6"/>
  <c r="D8" i="6"/>
  <c r="D9" i="6"/>
  <c r="D10" i="6"/>
  <c r="D11" i="6"/>
  <c r="D6" i="6"/>
  <c r="D7" i="5"/>
  <c r="D8" i="5"/>
  <c r="D9" i="5"/>
  <c r="D10" i="5"/>
  <c r="D11" i="5"/>
  <c r="D6" i="5"/>
  <c r="D7" i="4"/>
  <c r="D8" i="4"/>
  <c r="D9" i="4"/>
  <c r="D10" i="4"/>
  <c r="D11" i="4"/>
  <c r="D6" i="4"/>
  <c r="D12" i="1"/>
  <c r="D11" i="1"/>
  <c r="D11" i="2"/>
  <c r="D7" i="3"/>
  <c r="D8" i="3"/>
  <c r="D9" i="3"/>
  <c r="D10" i="3"/>
  <c r="D11" i="3"/>
  <c r="D6" i="3"/>
  <c r="D7" i="2"/>
  <c r="D8" i="2"/>
  <c r="D9" i="2"/>
  <c r="D10" i="2"/>
  <c r="D6" i="2"/>
  <c r="D7" i="1"/>
  <c r="D10" i="1"/>
  <c r="D9" i="1"/>
  <c r="D8" i="1"/>
</calcChain>
</file>

<file path=xl/sharedStrings.xml><?xml version="1.0" encoding="utf-8"?>
<sst xmlns="http://schemas.openxmlformats.org/spreadsheetml/2006/main" count="181" uniqueCount="34">
  <si>
    <t>Especie</t>
  </si>
  <si>
    <t>Aguacate</t>
  </si>
  <si>
    <t>CC (%)</t>
  </si>
  <si>
    <t>Limite máx. riego 0,8CC</t>
  </si>
  <si>
    <t>Decisión de riego (0,64CC)</t>
  </si>
  <si>
    <t>fecha</t>
  </si>
  <si>
    <t>θ (7:30:00)</t>
  </si>
  <si>
    <t>θ (13:15:00)</t>
  </si>
  <si>
    <t>Acción de riego</t>
  </si>
  <si>
    <t>Observación</t>
  </si>
  <si>
    <t>No</t>
  </si>
  <si>
    <t>Cacao</t>
  </si>
  <si>
    <t>Caña</t>
  </si>
  <si>
    <t>Guanabana</t>
  </si>
  <si>
    <t>Guayaba</t>
  </si>
  <si>
    <t>Lima Ácida</t>
  </si>
  <si>
    <t>Maíz</t>
  </si>
  <si>
    <t>Maracuya</t>
  </si>
  <si>
    <t>Papaya</t>
  </si>
  <si>
    <t>Vid</t>
  </si>
  <si>
    <r>
      <rPr>
        <b/>
        <sz val="11"/>
        <color theme="1"/>
        <rFont val="Calibri"/>
        <family val="2"/>
        <scheme val="minor"/>
      </rPr>
      <t>Nota importante.</t>
    </r>
    <r>
      <rPr>
        <sz val="11"/>
        <color theme="1"/>
        <rFont val="Calibri"/>
        <family val="2"/>
        <scheme val="minor"/>
      </rPr>
      <t xml:space="preserve"> No necesita eliminar las celdas de ejemplo aquí registradas; con ellas mejorará el entendimiento de la hoja de cálculo. Solo ponga la fecha para iniciar.</t>
    </r>
  </si>
  <si>
    <t>Recomendación de riego</t>
  </si>
  <si>
    <t>Sí</t>
  </si>
  <si>
    <t>Fecha</t>
  </si>
  <si>
    <t>En la celda "Fecha", escriba el día de consulta de la información en la plataforma.</t>
  </si>
  <si>
    <t>Si cambia de cultivo, copie cualquiera de las hojas existentes y modifique la información de las celdas B2, B3 y B4, de acuerdo a las características del suelo.</t>
  </si>
  <si>
    <t>Dato de capacidad de campo tomado de la serie o de la curva de retención de humedad probada en laboratorio.</t>
  </si>
  <si>
    <t>Es el 80 % de la capacidad de campo.</t>
  </si>
  <si>
    <t>Es el 64 % de la capacidad de campo.</t>
  </si>
  <si>
    <t>Este es el dato de humedad consultado en la plataforma, en la mañana.</t>
  </si>
  <si>
    <t>Este es el dato de humedad consultado en la plataforma, en la tarde.</t>
  </si>
  <si>
    <t>En esta columna aparece automáticamente la Recomendación de riego. En cada nueva fecha, copie la fórmula de la celda D7. NO BORRE EL CONTENIDO DE LA CELDA PORQUE PIERDE LA FÓRMULA.</t>
  </si>
  <si>
    <t>Registre aquí si regó o no, para hacer control del riego y, además, para definir una frecuencia.</t>
  </si>
  <si>
    <t>Registre aquí cualquier observación; sobre todo, por qué decidió no regar.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</si>
</sst>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18">
    <xf numFmtId="0" fontId="0" fillId="0" borderId="0" xfId="0"/>
    <xf numFmtId="0" fontId="0" fillId="0" borderId="10" xfId="0" applyBorder="1"/>
    <xf numFmtId="0" fontId="18" fillId="33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/>
    </xf>
    <xf numFmtId="0" fontId="16" fillId="34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 vertical="top"/>
    </xf>
    <xf numFmtId="0" fontId="0" fillId="0" borderId="0" xfId="0" applyAlignment="1">
      <alignment horizontal="center"/>
    </xf>
    <xf numFmtId="0" fontId="19" fillId="34" borderId="11" xfId="0" applyFont="1" applyFill="1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left" vertical="center"/>
    </xf>
    <xf numFmtId="0" fontId="21" fillId="0" borderId="10" xfId="0" applyFont="1" applyBorder="1" applyAlignment="1">
      <alignment horizontal="left" vertical="center" wrapText="1"/>
    </xf>
    <xf numFmtId="0" fontId="0" fillId="35" borderId="0" xfId="0" applyFill="1" applyAlignment="1">
      <alignment horizontal="left" vertical="center" wrapText="1"/>
    </xf>
    <xf numFmtId="0" fontId="0" fillId="35" borderId="12" xfId="0" applyFill="1" applyBorder="1" applyAlignment="1">
      <alignment horizontal="left" wrapText="1"/>
    </xf>
    <xf numFmtId="0" fontId="0" fillId="35" borderId="0" xfId="0" applyFill="1" applyAlignment="1">
      <alignment horizontal="left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B14" sqref="B14"/>
    </sheetView>
  </sheetViews>
  <sheetFormatPr baseColWidth="10" defaultColWidth="11.42578125" defaultRowHeight="15" x14ac:dyDescent="0.25"/>
  <cols>
    <col min="1" max="1" width="25.140625" customWidth="1"/>
    <col min="2" max="2" width="16.28515625" customWidth="1"/>
    <col min="3" max="3" width="14.140625" customWidth="1"/>
    <col min="4" max="4" width="26" customWidth="1"/>
    <col min="5" max="5" width="14.42578125" customWidth="1"/>
    <col min="6" max="6" width="18.140625" customWidth="1"/>
    <col min="7" max="7" width="32.7109375" customWidth="1"/>
  </cols>
  <sheetData>
    <row r="1" spans="1:7" ht="27.75" customHeight="1" x14ac:dyDescent="0.25">
      <c r="A1" s="5" t="s">
        <v>0</v>
      </c>
      <c r="B1" s="13" t="s">
        <v>1</v>
      </c>
      <c r="C1" s="16" t="s">
        <v>25</v>
      </c>
      <c r="D1" s="17"/>
      <c r="E1" s="17"/>
      <c r="F1" s="17"/>
      <c r="G1" s="17"/>
    </row>
    <row r="2" spans="1:7" x14ac:dyDescent="0.25">
      <c r="A2" s="5" t="s">
        <v>2</v>
      </c>
      <c r="B2" s="6">
        <v>39</v>
      </c>
      <c r="C2" t="s">
        <v>26</v>
      </c>
    </row>
    <row r="3" spans="1:7" x14ac:dyDescent="0.25">
      <c r="A3" s="5" t="s">
        <v>3</v>
      </c>
      <c r="B3" s="6">
        <v>31.2</v>
      </c>
      <c r="C3" t="s">
        <v>27</v>
      </c>
    </row>
    <row r="4" spans="1:7" x14ac:dyDescent="0.25">
      <c r="A4" s="11" t="s">
        <v>4</v>
      </c>
      <c r="B4" s="12">
        <v>24.96</v>
      </c>
      <c r="C4" t="s">
        <v>28</v>
      </c>
    </row>
    <row r="5" spans="1:7" ht="100.5" customHeight="1" x14ac:dyDescent="0.25">
      <c r="A5" s="14" t="s">
        <v>24</v>
      </c>
      <c r="B5" s="14" t="s">
        <v>29</v>
      </c>
      <c r="C5" s="14" t="s">
        <v>30</v>
      </c>
      <c r="D5" s="14" t="s">
        <v>31</v>
      </c>
      <c r="E5" s="14" t="s">
        <v>32</v>
      </c>
      <c r="F5" s="14" t="s">
        <v>33</v>
      </c>
      <c r="G5" s="15" t="s">
        <v>20</v>
      </c>
    </row>
    <row r="6" spans="1:7" ht="25.5" x14ac:dyDescent="0.25">
      <c r="A6" s="3" t="s">
        <v>23</v>
      </c>
      <c r="B6" s="4" t="s">
        <v>6</v>
      </c>
      <c r="C6" s="4" t="s">
        <v>7</v>
      </c>
      <c r="D6" s="2" t="s">
        <v>21</v>
      </c>
      <c r="E6" s="2" t="s">
        <v>8</v>
      </c>
      <c r="F6" s="2" t="s">
        <v>9</v>
      </c>
    </row>
    <row r="7" spans="1:7" x14ac:dyDescent="0.25">
      <c r="A7" s="9">
        <v>44835</v>
      </c>
      <c r="B7" s="7">
        <v>28</v>
      </c>
      <c r="C7" s="8">
        <v>27.5</v>
      </c>
      <c r="D7" s="8" t="str">
        <f t="shared" ref="D7:D12" si="0">+IF(AND(C7&gt;=$B$4,B7&gt;=$B$4),"No regar","Regar")</f>
        <v>No regar</v>
      </c>
      <c r="E7" s="8" t="s">
        <v>10</v>
      </c>
      <c r="F7" s="1"/>
    </row>
    <row r="8" spans="1:7" x14ac:dyDescent="0.25">
      <c r="A8" s="9">
        <v>44836</v>
      </c>
      <c r="B8" s="7">
        <v>27</v>
      </c>
      <c r="C8" s="8">
        <v>27</v>
      </c>
      <c r="D8" s="8" t="str">
        <f t="shared" si="0"/>
        <v>No regar</v>
      </c>
      <c r="E8" s="8" t="s">
        <v>10</v>
      </c>
      <c r="F8" s="1"/>
    </row>
    <row r="9" spans="1:7" x14ac:dyDescent="0.25">
      <c r="A9" s="9">
        <v>44837</v>
      </c>
      <c r="B9" s="7">
        <v>26</v>
      </c>
      <c r="C9" s="8">
        <v>26.5</v>
      </c>
      <c r="D9" s="8" t="str">
        <f t="shared" si="0"/>
        <v>No regar</v>
      </c>
      <c r="E9" s="8" t="s">
        <v>10</v>
      </c>
      <c r="F9" s="1"/>
    </row>
    <row r="10" spans="1:7" x14ac:dyDescent="0.25">
      <c r="A10" s="9">
        <v>44838</v>
      </c>
      <c r="B10" s="7">
        <v>25</v>
      </c>
      <c r="C10" s="8">
        <v>26</v>
      </c>
      <c r="D10" s="8" t="str">
        <f t="shared" si="0"/>
        <v>No regar</v>
      </c>
      <c r="E10" s="8" t="s">
        <v>10</v>
      </c>
      <c r="F10" s="1"/>
    </row>
    <row r="11" spans="1:7" x14ac:dyDescent="0.25">
      <c r="A11" s="9">
        <v>44839</v>
      </c>
      <c r="B11" s="7">
        <v>24</v>
      </c>
      <c r="C11" s="8">
        <v>25.5</v>
      </c>
      <c r="D11" s="8" t="str">
        <f t="shared" si="0"/>
        <v>Regar</v>
      </c>
      <c r="E11" s="8" t="s">
        <v>10</v>
      </c>
      <c r="F11" s="1"/>
    </row>
    <row r="12" spans="1:7" x14ac:dyDescent="0.25">
      <c r="A12" s="9">
        <v>44840</v>
      </c>
      <c r="B12" s="7">
        <v>23</v>
      </c>
      <c r="C12" s="8">
        <v>24</v>
      </c>
      <c r="D12" s="8" t="str">
        <f t="shared" si="0"/>
        <v>Regar</v>
      </c>
      <c r="E12" s="8" t="s">
        <v>22</v>
      </c>
      <c r="F12" s="1"/>
    </row>
  </sheetData>
  <mergeCells count="1">
    <mergeCell ref="C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5" sqref="A5"/>
    </sheetView>
  </sheetViews>
  <sheetFormatPr baseColWidth="10" defaultColWidth="11.42578125" defaultRowHeight="15" x14ac:dyDescent="0.25"/>
  <cols>
    <col min="1" max="1" width="25.140625" customWidth="1"/>
    <col min="3" max="3" width="11.42578125" style="10"/>
    <col min="4" max="4" width="18.28515625" customWidth="1"/>
    <col min="6" max="6" width="12.85546875" customWidth="1"/>
  </cols>
  <sheetData>
    <row r="1" spans="1:6" x14ac:dyDescent="0.25">
      <c r="A1" s="5" t="s">
        <v>0</v>
      </c>
      <c r="B1" s="1" t="s">
        <v>11</v>
      </c>
    </row>
    <row r="2" spans="1:6" x14ac:dyDescent="0.25">
      <c r="A2" s="5" t="s">
        <v>2</v>
      </c>
      <c r="B2" s="6">
        <v>34</v>
      </c>
    </row>
    <row r="3" spans="1:6" x14ac:dyDescent="0.25">
      <c r="A3" s="5" t="s">
        <v>3</v>
      </c>
      <c r="B3" s="6">
        <v>27.2</v>
      </c>
    </row>
    <row r="4" spans="1:6" x14ac:dyDescent="0.25">
      <c r="A4" s="5" t="s">
        <v>4</v>
      </c>
      <c r="B4" s="6">
        <v>21.76</v>
      </c>
    </row>
    <row r="5" spans="1:6" ht="25.5" x14ac:dyDescent="0.25">
      <c r="A5" s="3" t="s">
        <v>23</v>
      </c>
      <c r="B5" s="4" t="s">
        <v>6</v>
      </c>
      <c r="C5" s="4" t="s">
        <v>7</v>
      </c>
      <c r="D5" s="2" t="s">
        <v>21</v>
      </c>
      <c r="E5" s="2" t="s">
        <v>8</v>
      </c>
      <c r="F5" s="2" t="s">
        <v>9</v>
      </c>
    </row>
    <row r="6" spans="1:6" x14ac:dyDescent="0.25">
      <c r="A6" s="9">
        <v>44835</v>
      </c>
      <c r="B6" s="7">
        <v>25</v>
      </c>
      <c r="C6" s="8">
        <v>26</v>
      </c>
      <c r="D6" s="8" t="str">
        <f>+IF(AND(C6&gt;=$B$4,B6&gt;=$B$4),"No regar","Regar")</f>
        <v>No regar</v>
      </c>
      <c r="E6" s="8" t="s">
        <v>10</v>
      </c>
      <c r="F6" s="1"/>
    </row>
    <row r="7" spans="1:6" x14ac:dyDescent="0.25">
      <c r="A7" s="9">
        <v>44836</v>
      </c>
      <c r="B7" s="7">
        <v>24</v>
      </c>
      <c r="C7" s="8">
        <v>25.5</v>
      </c>
      <c r="D7" s="8" t="str">
        <f t="shared" ref="D7:D10" si="0">+IF(AND(C7&gt;=$B$4,B7&gt;=$B$4),"No regar","Regar")</f>
        <v>No regar</v>
      </c>
      <c r="E7" s="8" t="s">
        <v>10</v>
      </c>
      <c r="F7" s="1"/>
    </row>
    <row r="8" spans="1:6" x14ac:dyDescent="0.25">
      <c r="A8" s="9">
        <v>44837</v>
      </c>
      <c r="B8" s="7">
        <v>23</v>
      </c>
      <c r="C8" s="8">
        <v>23</v>
      </c>
      <c r="D8" s="8" t="str">
        <f t="shared" si="0"/>
        <v>No regar</v>
      </c>
      <c r="E8" s="8" t="s">
        <v>10</v>
      </c>
      <c r="F8" s="1"/>
    </row>
    <row r="9" spans="1:6" x14ac:dyDescent="0.25">
      <c r="A9" s="9">
        <v>44838</v>
      </c>
      <c r="B9" s="7">
        <v>22</v>
      </c>
      <c r="C9" s="8">
        <v>23.1</v>
      </c>
      <c r="D9" s="8" t="str">
        <f t="shared" si="0"/>
        <v>No regar</v>
      </c>
      <c r="E9" s="8" t="s">
        <v>10</v>
      </c>
      <c r="F9" s="1"/>
    </row>
    <row r="10" spans="1:6" x14ac:dyDescent="0.25">
      <c r="A10" s="9">
        <v>44839</v>
      </c>
      <c r="B10" s="7">
        <v>22.5</v>
      </c>
      <c r="C10" s="8">
        <v>22</v>
      </c>
      <c r="D10" s="8" t="str">
        <f t="shared" si="0"/>
        <v>No regar</v>
      </c>
      <c r="E10" s="8" t="s">
        <v>10</v>
      </c>
      <c r="F10" s="1"/>
    </row>
    <row r="11" spans="1:6" x14ac:dyDescent="0.25">
      <c r="A11" s="9">
        <v>44840</v>
      </c>
      <c r="B11" s="7">
        <v>21</v>
      </c>
      <c r="C11" s="8">
        <v>21.3</v>
      </c>
      <c r="D11" s="8" t="str">
        <f>+IF(AND(C11&gt;=$B$4,B11&gt;=$B$4),"No regar","Regar")</f>
        <v>Regar</v>
      </c>
      <c r="E11" s="8" t="s">
        <v>22</v>
      </c>
      <c r="F1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5" sqref="A5"/>
    </sheetView>
  </sheetViews>
  <sheetFormatPr baseColWidth="10" defaultColWidth="11.42578125" defaultRowHeight="15" x14ac:dyDescent="0.25"/>
  <cols>
    <col min="1" max="1" width="25.7109375" customWidth="1"/>
    <col min="4" max="4" width="15.7109375" customWidth="1"/>
    <col min="6" max="6" width="15.42578125" customWidth="1"/>
  </cols>
  <sheetData>
    <row r="1" spans="1:6" x14ac:dyDescent="0.25">
      <c r="A1" s="5" t="s">
        <v>0</v>
      </c>
      <c r="B1" s="1" t="s">
        <v>12</v>
      </c>
    </row>
    <row r="2" spans="1:6" x14ac:dyDescent="0.25">
      <c r="A2" s="5" t="s">
        <v>2</v>
      </c>
      <c r="B2" s="6">
        <v>44</v>
      </c>
    </row>
    <row r="3" spans="1:6" x14ac:dyDescent="0.25">
      <c r="A3" s="5" t="s">
        <v>3</v>
      </c>
      <c r="B3" s="6">
        <v>35.200000000000003</v>
      </c>
    </row>
    <row r="4" spans="1:6" x14ac:dyDescent="0.25">
      <c r="A4" s="5" t="s">
        <v>4</v>
      </c>
      <c r="B4" s="6">
        <v>28.16</v>
      </c>
    </row>
    <row r="5" spans="1:6" ht="25.5" x14ac:dyDescent="0.25">
      <c r="A5" s="3" t="s">
        <v>23</v>
      </c>
      <c r="B5" s="4" t="s">
        <v>6</v>
      </c>
      <c r="C5" s="4" t="s">
        <v>7</v>
      </c>
      <c r="D5" s="2" t="s">
        <v>21</v>
      </c>
      <c r="E5" s="2" t="s">
        <v>8</v>
      </c>
      <c r="F5" s="2" t="s">
        <v>9</v>
      </c>
    </row>
    <row r="6" spans="1:6" x14ac:dyDescent="0.25">
      <c r="A6" s="9">
        <v>44835</v>
      </c>
      <c r="B6" s="7">
        <v>25</v>
      </c>
      <c r="C6" s="8">
        <v>26</v>
      </c>
      <c r="D6" s="8" t="str">
        <f>+IF(AND(C6&gt;=$B$4,B6&gt;=$B$4),"No regar","Regar")</f>
        <v>Regar</v>
      </c>
      <c r="E6" s="8" t="s">
        <v>10</v>
      </c>
      <c r="F6" s="1"/>
    </row>
    <row r="7" spans="1:6" x14ac:dyDescent="0.25">
      <c r="A7" s="9">
        <v>44836</v>
      </c>
      <c r="B7" s="7">
        <v>24</v>
      </c>
      <c r="C7" s="8">
        <v>25.5</v>
      </c>
      <c r="D7" s="8" t="str">
        <f t="shared" ref="D7:D11" si="0">+IF(AND(C7&gt;=$B$4,B7&gt;=$B$4),"No regar","Regar")</f>
        <v>Regar</v>
      </c>
      <c r="E7" s="8" t="s">
        <v>10</v>
      </c>
      <c r="F7" s="1"/>
    </row>
    <row r="8" spans="1:6" x14ac:dyDescent="0.25">
      <c r="A8" s="9">
        <v>44837</v>
      </c>
      <c r="B8" s="7">
        <v>23</v>
      </c>
      <c r="C8" s="8">
        <v>23</v>
      </c>
      <c r="D8" s="8" t="str">
        <f t="shared" si="0"/>
        <v>Regar</v>
      </c>
      <c r="E8" s="8" t="s">
        <v>10</v>
      </c>
      <c r="F8" s="1"/>
    </row>
    <row r="9" spans="1:6" x14ac:dyDescent="0.25">
      <c r="A9" s="9">
        <v>44838</v>
      </c>
      <c r="B9" s="7">
        <v>22</v>
      </c>
      <c r="C9" s="8">
        <v>23.1</v>
      </c>
      <c r="D9" s="8" t="str">
        <f t="shared" si="0"/>
        <v>Regar</v>
      </c>
      <c r="E9" s="8" t="s">
        <v>10</v>
      </c>
      <c r="F9" s="1"/>
    </row>
    <row r="10" spans="1:6" x14ac:dyDescent="0.25">
      <c r="A10" s="9">
        <v>44839</v>
      </c>
      <c r="B10" s="7">
        <v>22.5</v>
      </c>
      <c r="C10" s="8">
        <v>22</v>
      </c>
      <c r="D10" s="8" t="str">
        <f t="shared" si="0"/>
        <v>Regar</v>
      </c>
      <c r="E10" s="8" t="s">
        <v>10</v>
      </c>
      <c r="F10" s="1"/>
    </row>
    <row r="11" spans="1:6" x14ac:dyDescent="0.25">
      <c r="A11" s="9">
        <v>44840</v>
      </c>
      <c r="B11" s="7">
        <v>21</v>
      </c>
      <c r="C11" s="8">
        <v>21.3</v>
      </c>
      <c r="D11" s="8" t="str">
        <f t="shared" si="0"/>
        <v>Regar</v>
      </c>
      <c r="E11" s="8" t="s">
        <v>22</v>
      </c>
      <c r="F1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5" sqref="A5"/>
    </sheetView>
  </sheetViews>
  <sheetFormatPr baseColWidth="10" defaultColWidth="11.42578125" defaultRowHeight="15" x14ac:dyDescent="0.25"/>
  <cols>
    <col min="1" max="1" width="24.5703125" customWidth="1"/>
    <col min="3" max="3" width="11.42578125" style="10"/>
    <col min="4" max="4" width="17.7109375" customWidth="1"/>
    <col min="6" max="6" width="13" customWidth="1"/>
  </cols>
  <sheetData>
    <row r="1" spans="1:6" x14ac:dyDescent="0.25">
      <c r="A1" s="5" t="s">
        <v>0</v>
      </c>
      <c r="B1" s="1" t="s">
        <v>13</v>
      </c>
    </row>
    <row r="2" spans="1:6" x14ac:dyDescent="0.25">
      <c r="A2" s="5" t="s">
        <v>2</v>
      </c>
      <c r="B2" s="6">
        <v>40</v>
      </c>
    </row>
    <row r="3" spans="1:6" x14ac:dyDescent="0.25">
      <c r="A3" s="5" t="s">
        <v>3</v>
      </c>
      <c r="B3" s="6">
        <v>32</v>
      </c>
    </row>
    <row r="4" spans="1:6" x14ac:dyDescent="0.25">
      <c r="A4" s="5" t="s">
        <v>4</v>
      </c>
      <c r="B4" s="6">
        <v>25.6</v>
      </c>
    </row>
    <row r="5" spans="1:6" ht="25.5" x14ac:dyDescent="0.25">
      <c r="A5" s="3" t="s">
        <v>23</v>
      </c>
      <c r="B5" s="4" t="s">
        <v>6</v>
      </c>
      <c r="C5" s="4" t="s">
        <v>7</v>
      </c>
      <c r="D5" s="2" t="s">
        <v>21</v>
      </c>
      <c r="E5" s="2" t="s">
        <v>8</v>
      </c>
      <c r="F5" s="2" t="s">
        <v>9</v>
      </c>
    </row>
    <row r="6" spans="1:6" x14ac:dyDescent="0.25">
      <c r="A6" s="9">
        <v>44835</v>
      </c>
      <c r="B6" s="7">
        <v>28</v>
      </c>
      <c r="C6" s="8">
        <v>27.5</v>
      </c>
      <c r="D6" s="8" t="str">
        <f>+IF(AND(C6&gt;=$B$4,B6&gt;=$B$4),"No regar","Regar")</f>
        <v>No regar</v>
      </c>
      <c r="E6" s="8" t="s">
        <v>10</v>
      </c>
      <c r="F6" s="1"/>
    </row>
    <row r="7" spans="1:6" x14ac:dyDescent="0.25">
      <c r="A7" s="9">
        <v>44836</v>
      </c>
      <c r="B7" s="7">
        <v>27</v>
      </c>
      <c r="C7" s="8">
        <v>27</v>
      </c>
      <c r="D7" s="8" t="str">
        <f t="shared" ref="D7:D11" si="0">+IF(AND(C7&gt;=$B$4,B7&gt;=$B$4),"No regar","Regar")</f>
        <v>No regar</v>
      </c>
      <c r="E7" s="8" t="s">
        <v>10</v>
      </c>
      <c r="F7" s="1"/>
    </row>
    <row r="8" spans="1:6" x14ac:dyDescent="0.25">
      <c r="A8" s="9">
        <v>44837</v>
      </c>
      <c r="B8" s="7">
        <v>26</v>
      </c>
      <c r="C8" s="8">
        <v>26.5</v>
      </c>
      <c r="D8" s="8" t="str">
        <f t="shared" si="0"/>
        <v>No regar</v>
      </c>
      <c r="E8" s="8" t="s">
        <v>10</v>
      </c>
      <c r="F8" s="1"/>
    </row>
    <row r="9" spans="1:6" x14ac:dyDescent="0.25">
      <c r="A9" s="9">
        <v>44838</v>
      </c>
      <c r="B9" s="7">
        <v>25</v>
      </c>
      <c r="C9" s="8">
        <v>26</v>
      </c>
      <c r="D9" s="8" t="str">
        <f t="shared" si="0"/>
        <v>Regar</v>
      </c>
      <c r="E9" s="8" t="s">
        <v>10</v>
      </c>
      <c r="F9" s="1"/>
    </row>
    <row r="10" spans="1:6" x14ac:dyDescent="0.25">
      <c r="A10" s="9">
        <v>44839</v>
      </c>
      <c r="B10" s="7">
        <v>24</v>
      </c>
      <c r="C10" s="8">
        <v>25.5</v>
      </c>
      <c r="D10" s="8" t="str">
        <f t="shared" si="0"/>
        <v>Regar</v>
      </c>
      <c r="E10" s="8" t="s">
        <v>10</v>
      </c>
      <c r="F10" s="1"/>
    </row>
    <row r="11" spans="1:6" x14ac:dyDescent="0.25">
      <c r="A11" s="9">
        <v>44840</v>
      </c>
      <c r="B11" s="7">
        <v>23</v>
      </c>
      <c r="C11" s="8">
        <v>24</v>
      </c>
      <c r="D11" s="8" t="str">
        <f t="shared" si="0"/>
        <v>Regar</v>
      </c>
      <c r="E11" s="8" t="s">
        <v>22</v>
      </c>
      <c r="F1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5" sqref="A5"/>
    </sheetView>
  </sheetViews>
  <sheetFormatPr baseColWidth="10" defaultColWidth="11.42578125" defaultRowHeight="15" x14ac:dyDescent="0.25"/>
  <cols>
    <col min="1" max="1" width="26.7109375" customWidth="1"/>
    <col min="2" max="2" width="14.5703125" style="10" customWidth="1"/>
    <col min="3" max="3" width="11.42578125" style="10"/>
    <col min="4" max="4" width="17.28515625" customWidth="1"/>
    <col min="6" max="6" width="14" customWidth="1"/>
  </cols>
  <sheetData>
    <row r="1" spans="1:6" x14ac:dyDescent="0.25">
      <c r="A1" s="5" t="s">
        <v>0</v>
      </c>
      <c r="B1" s="6" t="s">
        <v>14</v>
      </c>
    </row>
    <row r="2" spans="1:6" x14ac:dyDescent="0.25">
      <c r="A2" s="5" t="s">
        <v>2</v>
      </c>
      <c r="B2" s="6">
        <v>36</v>
      </c>
    </row>
    <row r="3" spans="1:6" x14ac:dyDescent="0.25">
      <c r="A3" s="5" t="s">
        <v>3</v>
      </c>
      <c r="B3" s="6">
        <v>28.8</v>
      </c>
    </row>
    <row r="4" spans="1:6" x14ac:dyDescent="0.25">
      <c r="A4" s="5" t="s">
        <v>4</v>
      </c>
      <c r="B4" s="6">
        <v>23.04</v>
      </c>
    </row>
    <row r="5" spans="1:6" ht="25.5" x14ac:dyDescent="0.25">
      <c r="A5" s="3" t="s">
        <v>23</v>
      </c>
      <c r="B5" s="4" t="s">
        <v>6</v>
      </c>
      <c r="C5" s="4" t="s">
        <v>7</v>
      </c>
      <c r="D5" s="2" t="s">
        <v>21</v>
      </c>
      <c r="E5" s="2" t="s">
        <v>8</v>
      </c>
      <c r="F5" s="2" t="s">
        <v>9</v>
      </c>
    </row>
    <row r="6" spans="1:6" x14ac:dyDescent="0.25">
      <c r="A6" s="9">
        <v>44835</v>
      </c>
      <c r="B6" s="7">
        <v>25</v>
      </c>
      <c r="C6" s="8">
        <v>26</v>
      </c>
      <c r="D6" s="8" t="str">
        <f t="shared" ref="D6:D11" si="0">+IF(AND(C6&gt;=$B$4,B6&gt;=$B$4),"No regar","Regar")</f>
        <v>No regar</v>
      </c>
      <c r="E6" s="8" t="s">
        <v>10</v>
      </c>
      <c r="F6" s="1"/>
    </row>
    <row r="7" spans="1:6" x14ac:dyDescent="0.25">
      <c r="A7" s="9">
        <v>44836</v>
      </c>
      <c r="B7" s="7">
        <v>25.5</v>
      </c>
      <c r="C7" s="8">
        <v>25</v>
      </c>
      <c r="D7" s="8" t="str">
        <f t="shared" si="0"/>
        <v>No regar</v>
      </c>
      <c r="E7" s="8" t="s">
        <v>10</v>
      </c>
      <c r="F7" s="1"/>
    </row>
    <row r="8" spans="1:6" x14ac:dyDescent="0.25">
      <c r="A8" s="9">
        <v>44837</v>
      </c>
      <c r="B8" s="7">
        <v>24</v>
      </c>
      <c r="C8" s="8">
        <v>24</v>
      </c>
      <c r="D8" s="8" t="str">
        <f t="shared" si="0"/>
        <v>No regar</v>
      </c>
      <c r="E8" s="8" t="s">
        <v>10</v>
      </c>
      <c r="F8" s="1"/>
    </row>
    <row r="9" spans="1:6" x14ac:dyDescent="0.25">
      <c r="A9" s="9">
        <v>44838</v>
      </c>
      <c r="B9" s="7">
        <v>25</v>
      </c>
      <c r="C9" s="8">
        <v>25</v>
      </c>
      <c r="D9" s="8" t="str">
        <f t="shared" si="0"/>
        <v>No regar</v>
      </c>
      <c r="E9" s="8" t="s">
        <v>10</v>
      </c>
      <c r="F9" s="1"/>
    </row>
    <row r="10" spans="1:6" x14ac:dyDescent="0.25">
      <c r="A10" s="9">
        <v>44839</v>
      </c>
      <c r="B10" s="7">
        <v>24</v>
      </c>
      <c r="C10" s="8">
        <v>24.5</v>
      </c>
      <c r="D10" s="8" t="str">
        <f t="shared" si="0"/>
        <v>No regar</v>
      </c>
      <c r="E10" s="8" t="s">
        <v>10</v>
      </c>
      <c r="F10" s="1"/>
    </row>
    <row r="11" spans="1:6" x14ac:dyDescent="0.25">
      <c r="A11" s="9">
        <v>44840</v>
      </c>
      <c r="B11" s="7">
        <v>23</v>
      </c>
      <c r="C11" s="8">
        <v>22</v>
      </c>
      <c r="D11" s="8" t="str">
        <f t="shared" si="0"/>
        <v>Regar</v>
      </c>
      <c r="E11" s="8" t="s">
        <v>22</v>
      </c>
      <c r="F11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5" sqref="A5"/>
    </sheetView>
  </sheetViews>
  <sheetFormatPr baseColWidth="10" defaultColWidth="11.42578125" defaultRowHeight="15" x14ac:dyDescent="0.25"/>
  <cols>
    <col min="1" max="1" width="27.28515625" customWidth="1"/>
    <col min="2" max="2" width="13.7109375" customWidth="1"/>
    <col min="3" max="3" width="11.42578125" style="10"/>
    <col min="4" max="4" width="17.7109375" customWidth="1"/>
    <col min="6" max="6" width="12.85546875" customWidth="1"/>
  </cols>
  <sheetData>
    <row r="1" spans="1:6" x14ac:dyDescent="0.25">
      <c r="A1" s="5" t="s">
        <v>0</v>
      </c>
      <c r="B1" s="1" t="s">
        <v>15</v>
      </c>
    </row>
    <row r="2" spans="1:6" x14ac:dyDescent="0.25">
      <c r="A2" s="5" t="s">
        <v>2</v>
      </c>
      <c r="B2" s="6">
        <v>36</v>
      </c>
    </row>
    <row r="3" spans="1:6" x14ac:dyDescent="0.25">
      <c r="A3" s="5" t="s">
        <v>3</v>
      </c>
      <c r="B3" s="6">
        <v>28.8</v>
      </c>
    </row>
    <row r="4" spans="1:6" x14ac:dyDescent="0.25">
      <c r="A4" s="5" t="s">
        <v>4</v>
      </c>
      <c r="B4" s="6">
        <v>23.04</v>
      </c>
    </row>
    <row r="5" spans="1:6" ht="25.5" x14ac:dyDescent="0.25">
      <c r="A5" s="3" t="s">
        <v>23</v>
      </c>
      <c r="B5" s="4" t="s">
        <v>6</v>
      </c>
      <c r="C5" s="4" t="s">
        <v>7</v>
      </c>
      <c r="D5" s="2" t="s">
        <v>21</v>
      </c>
      <c r="E5" s="2" t="s">
        <v>8</v>
      </c>
      <c r="F5" s="2" t="s">
        <v>9</v>
      </c>
    </row>
    <row r="6" spans="1:6" x14ac:dyDescent="0.25">
      <c r="A6" s="9">
        <v>44835</v>
      </c>
      <c r="B6" s="7">
        <v>25</v>
      </c>
      <c r="C6" s="8">
        <v>26</v>
      </c>
      <c r="D6" s="8" t="str">
        <f>+IF(AND(C6&gt;=$B$4,B6&gt;=$B$4),"No regar","Regar")</f>
        <v>No regar</v>
      </c>
      <c r="E6" s="8" t="s">
        <v>10</v>
      </c>
      <c r="F6" s="1"/>
    </row>
    <row r="7" spans="1:6" x14ac:dyDescent="0.25">
      <c r="A7" s="9">
        <v>44836</v>
      </c>
      <c r="B7" s="7">
        <v>24</v>
      </c>
      <c r="C7" s="8">
        <v>25.5</v>
      </c>
      <c r="D7" s="8" t="str">
        <f t="shared" ref="D7:D11" si="0">+IF(AND(C7&gt;=$B$4,B7&gt;=$B$4),"No regar","Regar")</f>
        <v>No regar</v>
      </c>
      <c r="E7" s="8" t="s">
        <v>10</v>
      </c>
      <c r="F7" s="1"/>
    </row>
    <row r="8" spans="1:6" x14ac:dyDescent="0.25">
      <c r="A8" s="9">
        <v>44837</v>
      </c>
      <c r="B8" s="7">
        <v>23</v>
      </c>
      <c r="C8" s="8">
        <v>23</v>
      </c>
      <c r="D8" s="8" t="str">
        <f t="shared" si="0"/>
        <v>Regar</v>
      </c>
      <c r="E8" s="8" t="s">
        <v>10</v>
      </c>
      <c r="F8" s="1"/>
    </row>
    <row r="9" spans="1:6" x14ac:dyDescent="0.25">
      <c r="A9" s="9">
        <v>44838</v>
      </c>
      <c r="B9" s="7">
        <v>22</v>
      </c>
      <c r="C9" s="8">
        <v>23.1</v>
      </c>
      <c r="D9" s="8" t="str">
        <f t="shared" si="0"/>
        <v>Regar</v>
      </c>
      <c r="E9" s="8" t="s">
        <v>10</v>
      </c>
      <c r="F9" s="1"/>
    </row>
    <row r="10" spans="1:6" x14ac:dyDescent="0.25">
      <c r="A10" s="9">
        <v>44839</v>
      </c>
      <c r="B10" s="7">
        <v>22.5</v>
      </c>
      <c r="C10" s="8">
        <v>22</v>
      </c>
      <c r="D10" s="8" t="str">
        <f t="shared" si="0"/>
        <v>Regar</v>
      </c>
      <c r="E10" s="8" t="s">
        <v>10</v>
      </c>
      <c r="F10" s="1"/>
    </row>
    <row r="11" spans="1:6" x14ac:dyDescent="0.25">
      <c r="A11" s="9">
        <v>44840</v>
      </c>
      <c r="B11" s="7">
        <v>21</v>
      </c>
      <c r="C11" s="8">
        <v>21.3</v>
      </c>
      <c r="D11" s="8" t="str">
        <f t="shared" si="0"/>
        <v>Regar</v>
      </c>
      <c r="E11" s="8" t="s">
        <v>22</v>
      </c>
      <c r="F11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5" sqref="D5"/>
    </sheetView>
  </sheetViews>
  <sheetFormatPr baseColWidth="10" defaultColWidth="11.42578125" defaultRowHeight="15" x14ac:dyDescent="0.25"/>
  <cols>
    <col min="1" max="1" width="23.5703125" customWidth="1"/>
    <col min="3" max="3" width="11.42578125" style="10"/>
    <col min="4" max="4" width="17.140625" customWidth="1"/>
  </cols>
  <sheetData>
    <row r="1" spans="1:6" x14ac:dyDescent="0.25">
      <c r="A1" s="5" t="s">
        <v>0</v>
      </c>
      <c r="B1" s="1" t="s">
        <v>16</v>
      </c>
    </row>
    <row r="2" spans="1:6" x14ac:dyDescent="0.25">
      <c r="A2" s="5" t="s">
        <v>2</v>
      </c>
      <c r="B2" s="6">
        <v>50</v>
      </c>
    </row>
    <row r="3" spans="1:6" x14ac:dyDescent="0.25">
      <c r="A3" s="5" t="s">
        <v>3</v>
      </c>
      <c r="B3" s="6">
        <v>40</v>
      </c>
    </row>
    <row r="4" spans="1:6" x14ac:dyDescent="0.25">
      <c r="A4" s="5" t="s">
        <v>4</v>
      </c>
      <c r="B4" s="6">
        <v>32</v>
      </c>
    </row>
    <row r="5" spans="1:6" ht="25.5" x14ac:dyDescent="0.25">
      <c r="A5" s="3" t="s">
        <v>5</v>
      </c>
      <c r="B5" s="4" t="s">
        <v>6</v>
      </c>
      <c r="C5" s="4" t="s">
        <v>7</v>
      </c>
      <c r="D5" s="2" t="s">
        <v>21</v>
      </c>
      <c r="E5" s="2" t="s">
        <v>8</v>
      </c>
      <c r="F5" s="2" t="s">
        <v>9</v>
      </c>
    </row>
    <row r="6" spans="1:6" x14ac:dyDescent="0.25">
      <c r="A6" s="9">
        <v>44835</v>
      </c>
      <c r="B6" s="7">
        <v>25</v>
      </c>
      <c r="C6" s="8">
        <v>26</v>
      </c>
      <c r="D6" s="8" t="str">
        <f>+IF(AND(C6&gt;=$B$4,B6&gt;=$B$4),"No regar","Regar")</f>
        <v>Regar</v>
      </c>
      <c r="E6" s="8" t="s">
        <v>10</v>
      </c>
      <c r="F6" s="1"/>
    </row>
    <row r="7" spans="1:6" x14ac:dyDescent="0.25">
      <c r="A7" s="9">
        <v>44836</v>
      </c>
      <c r="B7" s="7">
        <v>24</v>
      </c>
      <c r="C7" s="8">
        <v>25.5</v>
      </c>
      <c r="D7" s="8" t="str">
        <f t="shared" ref="D7:D11" si="0">+IF(AND(C7&gt;=$B$4,B7&gt;=$B$4),"No regar","Regar")</f>
        <v>Regar</v>
      </c>
      <c r="E7" s="8" t="s">
        <v>10</v>
      </c>
      <c r="F7" s="1"/>
    </row>
    <row r="8" spans="1:6" x14ac:dyDescent="0.25">
      <c r="A8" s="9">
        <v>44837</v>
      </c>
      <c r="B8" s="7">
        <v>23</v>
      </c>
      <c r="C8" s="8">
        <v>23</v>
      </c>
      <c r="D8" s="8" t="str">
        <f t="shared" si="0"/>
        <v>Regar</v>
      </c>
      <c r="E8" s="8" t="s">
        <v>10</v>
      </c>
      <c r="F8" s="1"/>
    </row>
    <row r="9" spans="1:6" x14ac:dyDescent="0.25">
      <c r="A9" s="9">
        <v>44838</v>
      </c>
      <c r="B9" s="7">
        <v>22</v>
      </c>
      <c r="C9" s="8">
        <v>23.1</v>
      </c>
      <c r="D9" s="8" t="str">
        <f t="shared" si="0"/>
        <v>Regar</v>
      </c>
      <c r="E9" s="8" t="s">
        <v>10</v>
      </c>
      <c r="F9" s="1"/>
    </row>
    <row r="10" spans="1:6" x14ac:dyDescent="0.25">
      <c r="A10" s="9">
        <v>44839</v>
      </c>
      <c r="B10" s="7">
        <v>22.5</v>
      </c>
      <c r="C10" s="8">
        <v>22</v>
      </c>
      <c r="D10" s="8" t="str">
        <f t="shared" si="0"/>
        <v>Regar</v>
      </c>
      <c r="E10" s="8" t="s">
        <v>10</v>
      </c>
      <c r="F10" s="1"/>
    </row>
    <row r="11" spans="1:6" x14ac:dyDescent="0.25">
      <c r="A11" s="9">
        <v>44840</v>
      </c>
      <c r="B11" s="7">
        <v>21</v>
      </c>
      <c r="C11" s="8">
        <v>21.3</v>
      </c>
      <c r="D11" s="8" t="str">
        <f t="shared" si="0"/>
        <v>Regar</v>
      </c>
      <c r="E11" s="8" t="s">
        <v>22</v>
      </c>
      <c r="F11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5" sqref="D5"/>
    </sheetView>
  </sheetViews>
  <sheetFormatPr baseColWidth="10" defaultColWidth="11.42578125" defaultRowHeight="15" x14ac:dyDescent="0.25"/>
  <cols>
    <col min="1" max="1" width="26" customWidth="1"/>
    <col min="3" max="3" width="11.42578125" style="10"/>
    <col min="4" max="4" width="21.42578125" customWidth="1"/>
    <col min="6" max="6" width="15.7109375" customWidth="1"/>
  </cols>
  <sheetData>
    <row r="1" spans="1:6" x14ac:dyDescent="0.25">
      <c r="A1" s="5" t="s">
        <v>0</v>
      </c>
      <c r="B1" s="1" t="s">
        <v>17</v>
      </c>
    </row>
    <row r="2" spans="1:6" x14ac:dyDescent="0.25">
      <c r="A2" s="5" t="s">
        <v>2</v>
      </c>
      <c r="B2" s="6">
        <v>28</v>
      </c>
    </row>
    <row r="3" spans="1:6" x14ac:dyDescent="0.25">
      <c r="A3" s="5" t="s">
        <v>3</v>
      </c>
      <c r="B3" s="6">
        <v>22.4</v>
      </c>
    </row>
    <row r="4" spans="1:6" x14ac:dyDescent="0.25">
      <c r="A4" s="5" t="s">
        <v>4</v>
      </c>
      <c r="B4" s="6">
        <v>17.920000000000002</v>
      </c>
    </row>
    <row r="5" spans="1:6" ht="25.5" x14ac:dyDescent="0.25">
      <c r="A5" s="3" t="s">
        <v>5</v>
      </c>
      <c r="B5" s="4" t="s">
        <v>6</v>
      </c>
      <c r="C5" s="4" t="s">
        <v>7</v>
      </c>
      <c r="D5" s="2" t="s">
        <v>21</v>
      </c>
      <c r="E5" s="2" t="s">
        <v>8</v>
      </c>
      <c r="F5" s="2" t="s">
        <v>9</v>
      </c>
    </row>
    <row r="6" spans="1:6" x14ac:dyDescent="0.25">
      <c r="A6" s="9">
        <v>44835</v>
      </c>
      <c r="B6" s="7">
        <v>22.5</v>
      </c>
      <c r="C6" s="8">
        <v>22</v>
      </c>
      <c r="D6" s="8" t="str">
        <f>+IF(AND(C6&gt;=$B$4,B6&gt;=$B$4),"No regar","Regar")</f>
        <v>No regar</v>
      </c>
      <c r="E6" s="8" t="s">
        <v>10</v>
      </c>
      <c r="F6" s="1"/>
    </row>
    <row r="7" spans="1:6" x14ac:dyDescent="0.25">
      <c r="A7" s="9">
        <v>44836</v>
      </c>
      <c r="B7" s="7">
        <v>21</v>
      </c>
      <c r="C7" s="8">
        <v>21.3</v>
      </c>
      <c r="D7" s="8" t="str">
        <f t="shared" ref="D7:D11" si="0">+IF(AND(C7&gt;=$B$4,B7&gt;=$B$4),"No regar","Regar")</f>
        <v>No regar</v>
      </c>
      <c r="E7" s="8" t="s">
        <v>10</v>
      </c>
      <c r="F7" s="1"/>
    </row>
    <row r="8" spans="1:6" x14ac:dyDescent="0.25">
      <c r="A8" s="9">
        <v>44837</v>
      </c>
      <c r="B8" s="7">
        <v>20</v>
      </c>
      <c r="C8" s="8">
        <v>19</v>
      </c>
      <c r="D8" s="8" t="str">
        <f t="shared" si="0"/>
        <v>No regar</v>
      </c>
      <c r="E8" s="8" t="s">
        <v>10</v>
      </c>
      <c r="F8" s="1"/>
    </row>
    <row r="9" spans="1:6" x14ac:dyDescent="0.25">
      <c r="A9" s="9">
        <v>44838</v>
      </c>
      <c r="B9" s="7">
        <v>19</v>
      </c>
      <c r="C9" s="8">
        <v>18.600000000000001</v>
      </c>
      <c r="D9" s="8" t="str">
        <f t="shared" si="0"/>
        <v>No regar</v>
      </c>
      <c r="E9" s="8" t="s">
        <v>10</v>
      </c>
      <c r="F9" s="1"/>
    </row>
    <row r="10" spans="1:6" x14ac:dyDescent="0.25">
      <c r="A10" s="9">
        <v>44839</v>
      </c>
      <c r="B10" s="7">
        <v>18</v>
      </c>
      <c r="C10" s="8">
        <v>18.2</v>
      </c>
      <c r="D10" s="8" t="str">
        <f t="shared" si="0"/>
        <v>No regar</v>
      </c>
      <c r="E10" s="8" t="s">
        <v>10</v>
      </c>
      <c r="F10" s="1"/>
    </row>
    <row r="11" spans="1:6" x14ac:dyDescent="0.25">
      <c r="A11" s="9">
        <v>44840</v>
      </c>
      <c r="B11" s="7">
        <v>17.8</v>
      </c>
      <c r="C11" s="8">
        <v>17</v>
      </c>
      <c r="D11" s="8" t="str">
        <f t="shared" si="0"/>
        <v>Regar</v>
      </c>
      <c r="E11" s="8" t="s">
        <v>22</v>
      </c>
      <c r="F11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5" sqref="D5"/>
    </sheetView>
  </sheetViews>
  <sheetFormatPr baseColWidth="10" defaultColWidth="11.42578125" defaultRowHeight="15" x14ac:dyDescent="0.25"/>
  <cols>
    <col min="1" max="1" width="25" customWidth="1"/>
    <col min="3" max="3" width="11.42578125" style="10"/>
    <col min="4" max="4" width="17.5703125" customWidth="1"/>
    <col min="6" max="6" width="14.140625" customWidth="1"/>
  </cols>
  <sheetData>
    <row r="1" spans="1:6" x14ac:dyDescent="0.25">
      <c r="A1" s="5" t="s">
        <v>0</v>
      </c>
      <c r="B1" s="1" t="s">
        <v>18</v>
      </c>
    </row>
    <row r="2" spans="1:6" x14ac:dyDescent="0.25">
      <c r="A2" s="5" t="s">
        <v>2</v>
      </c>
      <c r="B2" s="6">
        <v>34</v>
      </c>
    </row>
    <row r="3" spans="1:6" x14ac:dyDescent="0.25">
      <c r="A3" s="5" t="s">
        <v>3</v>
      </c>
      <c r="B3" s="6">
        <v>27.2</v>
      </c>
    </row>
    <row r="4" spans="1:6" x14ac:dyDescent="0.25">
      <c r="A4" s="5" t="s">
        <v>4</v>
      </c>
      <c r="B4" s="6">
        <v>21.76</v>
      </c>
    </row>
    <row r="5" spans="1:6" ht="25.5" x14ac:dyDescent="0.25">
      <c r="A5" s="3" t="s">
        <v>5</v>
      </c>
      <c r="B5" s="4" t="s">
        <v>6</v>
      </c>
      <c r="C5" s="4" t="s">
        <v>7</v>
      </c>
      <c r="D5" s="2" t="s">
        <v>21</v>
      </c>
      <c r="E5" s="2" t="s">
        <v>8</v>
      </c>
      <c r="F5" s="2" t="s">
        <v>9</v>
      </c>
    </row>
    <row r="6" spans="1:6" x14ac:dyDescent="0.25">
      <c r="A6" s="9">
        <v>44835</v>
      </c>
      <c r="B6" s="7">
        <v>25</v>
      </c>
      <c r="C6" s="8">
        <v>26</v>
      </c>
      <c r="D6" s="8" t="str">
        <f>+IF(AND(C6&gt;=$B$4,B6&gt;=$B$4),"No regar","Regar")</f>
        <v>No regar</v>
      </c>
      <c r="E6" s="8" t="s">
        <v>10</v>
      </c>
      <c r="F6" s="1"/>
    </row>
    <row r="7" spans="1:6" x14ac:dyDescent="0.25">
      <c r="A7" s="9">
        <v>44836</v>
      </c>
      <c r="B7" s="7">
        <v>24</v>
      </c>
      <c r="C7" s="8">
        <v>25.5</v>
      </c>
      <c r="D7" s="8" t="str">
        <f t="shared" ref="D7:D10" si="0">+IF(AND(C7&gt;=$B$4,B7&gt;=$B$4),"No regar","Regar")</f>
        <v>No regar</v>
      </c>
      <c r="E7" s="8" t="s">
        <v>10</v>
      </c>
      <c r="F7" s="1"/>
    </row>
    <row r="8" spans="1:6" x14ac:dyDescent="0.25">
      <c r="A8" s="9">
        <v>44837</v>
      </c>
      <c r="B8" s="7">
        <v>23</v>
      </c>
      <c r="C8" s="8">
        <v>23</v>
      </c>
      <c r="D8" s="8" t="str">
        <f t="shared" si="0"/>
        <v>No regar</v>
      </c>
      <c r="E8" s="8" t="s">
        <v>10</v>
      </c>
      <c r="F8" s="1"/>
    </row>
    <row r="9" spans="1:6" x14ac:dyDescent="0.25">
      <c r="A9" s="9">
        <v>44838</v>
      </c>
      <c r="B9" s="7">
        <v>22</v>
      </c>
      <c r="C9" s="8">
        <v>23.1</v>
      </c>
      <c r="D9" s="8" t="str">
        <f t="shared" si="0"/>
        <v>No regar</v>
      </c>
      <c r="E9" s="8" t="s">
        <v>10</v>
      </c>
      <c r="F9" s="1"/>
    </row>
    <row r="10" spans="1:6" x14ac:dyDescent="0.25">
      <c r="A10" s="9">
        <v>44839</v>
      </c>
      <c r="B10" s="7">
        <v>22.5</v>
      </c>
      <c r="C10" s="8">
        <v>22</v>
      </c>
      <c r="D10" s="8" t="str">
        <f t="shared" si="0"/>
        <v>No regar</v>
      </c>
      <c r="E10" s="8" t="s">
        <v>10</v>
      </c>
      <c r="F10" s="1"/>
    </row>
    <row r="11" spans="1:6" x14ac:dyDescent="0.25">
      <c r="A11" s="9">
        <v>44840</v>
      </c>
      <c r="B11" s="7">
        <v>21</v>
      </c>
      <c r="C11" s="8">
        <v>21.3</v>
      </c>
      <c r="D11" s="8" t="str">
        <f>+IF(AND(C11&gt;=$B$4,B11&gt;=$B$4),"No regar","Regar")</f>
        <v>Regar</v>
      </c>
      <c r="E11" s="8" t="s">
        <v>22</v>
      </c>
      <c r="F11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H13" sqref="H13"/>
    </sheetView>
  </sheetViews>
  <sheetFormatPr baseColWidth="10" defaultColWidth="11.42578125" defaultRowHeight="15" x14ac:dyDescent="0.25"/>
  <cols>
    <col min="1" max="1" width="25.28515625" customWidth="1"/>
    <col min="3" max="3" width="11.42578125" style="10"/>
    <col min="4" max="4" width="19.28515625" customWidth="1"/>
    <col min="6" max="6" width="13.85546875" customWidth="1"/>
  </cols>
  <sheetData>
    <row r="1" spans="1:6" x14ac:dyDescent="0.25">
      <c r="A1" s="5" t="s">
        <v>0</v>
      </c>
      <c r="B1" s="1" t="s">
        <v>19</v>
      </c>
    </row>
    <row r="2" spans="1:6" x14ac:dyDescent="0.25">
      <c r="A2" s="5" t="s">
        <v>2</v>
      </c>
      <c r="B2" s="6">
        <v>42</v>
      </c>
    </row>
    <row r="3" spans="1:6" x14ac:dyDescent="0.25">
      <c r="A3" s="5" t="s">
        <v>3</v>
      </c>
      <c r="B3" s="6">
        <v>33.6</v>
      </c>
    </row>
    <row r="4" spans="1:6" x14ac:dyDescent="0.25">
      <c r="A4" s="5" t="s">
        <v>4</v>
      </c>
      <c r="B4" s="6">
        <v>26.88</v>
      </c>
    </row>
    <row r="5" spans="1:6" ht="25.5" x14ac:dyDescent="0.25">
      <c r="A5" s="3" t="s">
        <v>5</v>
      </c>
      <c r="B5" s="4" t="s">
        <v>6</v>
      </c>
      <c r="C5" s="4" t="s">
        <v>7</v>
      </c>
      <c r="D5" s="2" t="s">
        <v>21</v>
      </c>
      <c r="E5" s="2" t="s">
        <v>8</v>
      </c>
      <c r="F5" s="2" t="s">
        <v>9</v>
      </c>
    </row>
    <row r="6" spans="1:6" x14ac:dyDescent="0.25">
      <c r="A6" s="9">
        <v>44835</v>
      </c>
      <c r="B6" s="7">
        <v>30</v>
      </c>
      <c r="C6" s="8">
        <v>29</v>
      </c>
      <c r="D6" s="8" t="str">
        <f>+IF(AND(C6&gt;=$B$4,B6&gt;=$B$4),"No regar","Regar")</f>
        <v>No regar</v>
      </c>
      <c r="E6" s="8" t="s">
        <v>10</v>
      </c>
      <c r="F6" s="1"/>
    </row>
    <row r="7" spans="1:6" x14ac:dyDescent="0.25">
      <c r="A7" s="9">
        <v>44836</v>
      </c>
      <c r="B7" s="7">
        <v>30.2</v>
      </c>
      <c r="C7" s="8">
        <v>30</v>
      </c>
      <c r="D7" s="8" t="str">
        <f t="shared" ref="D7:D11" si="0">+IF(AND(C7&gt;=$B$4,B7&gt;=$B$4),"No regar","Regar")</f>
        <v>No regar</v>
      </c>
      <c r="E7" s="8" t="s">
        <v>10</v>
      </c>
      <c r="F7" s="1"/>
    </row>
    <row r="8" spans="1:6" x14ac:dyDescent="0.25">
      <c r="A8" s="9">
        <v>44837</v>
      </c>
      <c r="B8" s="7">
        <v>29</v>
      </c>
      <c r="C8" s="8">
        <v>28.6</v>
      </c>
      <c r="D8" s="8" t="str">
        <f t="shared" si="0"/>
        <v>No regar</v>
      </c>
      <c r="E8" s="8" t="s">
        <v>10</v>
      </c>
      <c r="F8" s="1"/>
    </row>
    <row r="9" spans="1:6" x14ac:dyDescent="0.25">
      <c r="A9" s="9">
        <v>44838</v>
      </c>
      <c r="B9" s="7">
        <v>28</v>
      </c>
      <c r="C9" s="8">
        <v>27</v>
      </c>
      <c r="D9" s="8" t="str">
        <f t="shared" si="0"/>
        <v>No regar</v>
      </c>
      <c r="E9" s="8" t="s">
        <v>10</v>
      </c>
      <c r="F9" s="1"/>
    </row>
    <row r="10" spans="1:6" x14ac:dyDescent="0.25">
      <c r="A10" s="9">
        <v>44839</v>
      </c>
      <c r="B10" s="7">
        <v>27</v>
      </c>
      <c r="C10" s="8">
        <v>26.4</v>
      </c>
      <c r="D10" s="8" t="str">
        <f t="shared" si="0"/>
        <v>Regar</v>
      </c>
      <c r="E10" s="8" t="s">
        <v>10</v>
      </c>
      <c r="F10" s="1"/>
    </row>
    <row r="11" spans="1:6" x14ac:dyDescent="0.25">
      <c r="A11" s="9">
        <v>44840</v>
      </c>
      <c r="B11" s="7">
        <v>26</v>
      </c>
      <c r="C11" s="8">
        <v>25.5</v>
      </c>
      <c r="D11" s="8" t="str">
        <f t="shared" si="0"/>
        <v>Regar</v>
      </c>
      <c r="E11" s="8" t="s">
        <v>22</v>
      </c>
      <c r="F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Aguacate</vt:lpstr>
      <vt:lpstr>Cacao</vt:lpstr>
      <vt:lpstr>Caña</vt:lpstr>
      <vt:lpstr>Guanábana</vt:lpstr>
      <vt:lpstr>Guayaba</vt:lpstr>
      <vt:lpstr>Lima</vt:lpstr>
      <vt:lpstr>Maíz</vt:lpstr>
      <vt:lpstr>Maracuyá</vt:lpstr>
      <vt:lpstr>Papaya</vt:lpstr>
      <vt:lpstr>Vid</vt:lpstr>
    </vt:vector>
  </TitlesOfParts>
  <Manager/>
  <Company>Luffi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Luffi</dc:creator>
  <cp:keywords/>
  <dc:description/>
  <cp:lastModifiedBy>Veronica Barreto Riveros</cp:lastModifiedBy>
  <cp:revision/>
  <dcterms:created xsi:type="dcterms:W3CDTF">2022-11-21T12:12:53Z</dcterms:created>
  <dcterms:modified xsi:type="dcterms:W3CDTF">2024-02-27T16:31:22Z</dcterms:modified>
  <cp:category/>
  <cp:contentStatus/>
</cp:coreProperties>
</file>